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2-2" sheetId="1" r:id="rId1"/>
  </sheets>
  <definedNames>
    <definedName name="_xlnm.Print_Titles" localSheetId="0">'附件2-2'!$4:$4</definedName>
  </definedNames>
  <calcPr calcId="144525"/>
</workbook>
</file>

<file path=xl/sharedStrings.xml><?xml version="1.0" encoding="utf-8"?>
<sst xmlns="http://schemas.openxmlformats.org/spreadsheetml/2006/main" count="203" uniqueCount="93">
  <si>
    <t>附件2-3</t>
  </si>
  <si>
    <t>2022年喀什市新增债券使用情况表</t>
  </si>
  <si>
    <t>单位：亿元</t>
  </si>
  <si>
    <t>序号</t>
  </si>
  <si>
    <t>区划</t>
  </si>
  <si>
    <t>项目单位</t>
  </si>
  <si>
    <t>项目名称</t>
  </si>
  <si>
    <t>项目领域</t>
  </si>
  <si>
    <t>债券性质</t>
  </si>
  <si>
    <t>债券金额</t>
  </si>
  <si>
    <t>实际支出</t>
  </si>
  <si>
    <t>合计</t>
  </si>
  <si>
    <t>喀什市小计</t>
  </si>
  <si>
    <t>喀什市交通运输局</t>
  </si>
  <si>
    <t>喀什地区现代农业（百万只肉羊）产业园公路项目</t>
  </si>
  <si>
    <t>市政基础设施建设</t>
  </si>
  <si>
    <t>一般债券</t>
  </si>
  <si>
    <t>喀什市重点项目建设中心</t>
  </si>
  <si>
    <t>喀什地区喀什市城市基础设施提升改造建设项目</t>
  </si>
  <si>
    <t>喀什市城市管理局</t>
  </si>
  <si>
    <t>喀什市城区道路精细化管理提升改造项目</t>
  </si>
  <si>
    <t>喀什市水利局</t>
  </si>
  <si>
    <t>喀什市农村供水保障管道连接工程</t>
  </si>
  <si>
    <t>供水</t>
  </si>
  <si>
    <t>喀什市城乡一体化污水处理设施建设项目</t>
  </si>
  <si>
    <t>城镇污水垃圾处理</t>
  </si>
  <si>
    <t>喀什市教育局</t>
  </si>
  <si>
    <t>喀什市新建东城融和新城小学（十二小分校）建设项目</t>
  </si>
  <si>
    <t>义务教育</t>
  </si>
  <si>
    <t>喀什市东城小学建设项目</t>
  </si>
  <si>
    <t>喀什市卫生和健康委员会</t>
  </si>
  <si>
    <t>喀什市基层医疗机构基础及配套设施提升项目</t>
  </si>
  <si>
    <t>医疗卫生</t>
  </si>
  <si>
    <t>喀什市军粮供应站</t>
  </si>
  <si>
    <t>喀什市军粮供应站军粮应急保障库建设项目</t>
  </si>
  <si>
    <t>粮油物资储备</t>
  </si>
  <si>
    <t>喀什市住房和城乡建设局</t>
  </si>
  <si>
    <t>喀什市吐曼西路片区棚户区改造项目</t>
  </si>
  <si>
    <t>棚户区改造</t>
  </si>
  <si>
    <t>专项债券</t>
  </si>
  <si>
    <t>喀什地区喀什市医疗消杀供应中心建设项目</t>
  </si>
  <si>
    <t>喀什市2022年棚户区改造北部片区一期项目</t>
  </si>
  <si>
    <t>喀什市2022年棚户区改造东城新区一期项目</t>
  </si>
  <si>
    <t>喀什市综合管廊及附属配套建设项目</t>
  </si>
  <si>
    <t>综合管廊</t>
  </si>
  <si>
    <t>喀什市火车站停车场建设项目（一期）</t>
  </si>
  <si>
    <t>公共停车场</t>
  </si>
  <si>
    <t>喀什市公共停车场建设项目</t>
  </si>
  <si>
    <t>喀什市2022年老城南区老旧小区改造项目</t>
  </si>
  <si>
    <t>老旧小区</t>
  </si>
  <si>
    <t>喀什市2022年棚户区改造西部片区二期项目</t>
  </si>
  <si>
    <t>喀什市2022年棚户区改造南部片区项目</t>
  </si>
  <si>
    <t>喀什市2022年棚户区改造北部片区二期项目</t>
  </si>
  <si>
    <t>喀什市2022年棚户区改造老城片区项目</t>
  </si>
  <si>
    <t>喀什市金麦源粮油粮库建设项目</t>
  </si>
  <si>
    <t>喀什地区城市基础设施提升改造建设项目</t>
  </si>
  <si>
    <t>喀什市喀麦高速沿线（城市段）市政基础设施及配套建设项目</t>
  </si>
  <si>
    <t>栏杆水库</t>
  </si>
  <si>
    <t>小型水库</t>
  </si>
  <si>
    <t>牙郎水库</t>
  </si>
  <si>
    <t>喀什市商务和工业信息化局</t>
  </si>
  <si>
    <t>喀什“一带一路”国际多式物流中心项目</t>
  </si>
  <si>
    <t>冷链物流</t>
  </si>
  <si>
    <t>喀什市东城供热项目工程</t>
  </si>
  <si>
    <t>供热</t>
  </si>
  <si>
    <t>喀什市老城区综合管廊及附属配套建设项目</t>
  </si>
  <si>
    <t>喀什市阿瓦提乡人民政府</t>
  </si>
  <si>
    <t>阿瓦提乡其格勒克19村基础设施配套项目</t>
  </si>
  <si>
    <t>乡村振兴</t>
  </si>
  <si>
    <t>喀什市乃则尔巴格镇人民政府</t>
  </si>
  <si>
    <t>乃则尔巴格镇樱桃1村污水处理及基础设施提升项目</t>
  </si>
  <si>
    <t>喀什市农业农村局</t>
  </si>
  <si>
    <t>喀什市万头牛场建设项目（一期）一标段</t>
  </si>
  <si>
    <t>喀什中亚南亚工业园区管委会</t>
  </si>
  <si>
    <t>喀什中亚南亚工业园区标准厂房建设项目</t>
  </si>
  <si>
    <t>产业园区基础设施</t>
  </si>
  <si>
    <t>喀什经济开发区小计</t>
  </si>
  <si>
    <t>喀什经济开发区投资建设服务中心</t>
  </si>
  <si>
    <t>喀什经济开发区城北转化加工区基础设施建设及配套项目（二期）</t>
  </si>
  <si>
    <t>喀什经济开发区城北转化加工区2022年主次干道和支路网道路及相关附属设施项目</t>
  </si>
  <si>
    <t>城东金融贸易区2022年大亚郎以西片区次干道和支路网道路及相关附属设施项目</t>
  </si>
  <si>
    <t>喀什经济开发区纺织家纺园纺纱标准厂房及配套基础设施建设项目</t>
  </si>
  <si>
    <t>喀什经济开发区纺织家纺园织布标准厂房及配套基础设施建设项目</t>
  </si>
  <si>
    <t>喀什经济开发区纺织家纺园制衣标准厂房及配套基础设施建设项目收益测算</t>
  </si>
  <si>
    <t>喀什综合保税区管理委员会</t>
  </si>
  <si>
    <t>喀什综合保税区电子出口加工园区建设项目</t>
  </si>
  <si>
    <t>喀什综合保税区标准厂房和保税仓储及配套附属工程建设项目</t>
  </si>
  <si>
    <t>喀什经济开发区规划土地建设环保局</t>
  </si>
  <si>
    <t>喀什经济开发区“一带一路”劳动密集型产业标准化厂房及配套基础设施建设项目</t>
  </si>
  <si>
    <t>喀什经济开发区保障性租赁住房建设项目</t>
  </si>
  <si>
    <t>保障性租赁住房</t>
  </si>
  <si>
    <t>喀什经济开发区纺织产业园保障性租赁住房建设项目（一期）</t>
  </si>
  <si>
    <t>备注：新增债券额度由各地州市统筹分配至地州市本级、所辖县市区；各地县的新增债券项目具体安排，由当地按程序报本级人大批准，未在此表中列示。</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</si>
</sst>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
      <scheme val="minor"/>
    </font>
    <font>
      <sz val="11"/>
      <color indexed="8"/>
      <name val="黑体"/>
      <charset val="1"/>
    </font>
    <font>
      <b/>
      <sz val="16"/>
      <name val="宋体"/>
      <charset val="134"/>
      <scheme val="minor"/>
    </font>
    <font>
      <sz val="11"/>
      <name val="宋体"/>
      <charset val="134"/>
      <scheme val="minor"/>
    </font>
    <font>
      <b/>
      <sz val="11"/>
      <name val="宋体"/>
      <charset val="134"/>
      <scheme val="minor"/>
    </font>
    <font>
      <sz val="12"/>
      <name val="仿宋_GB2312"/>
      <charset val="134"/>
    </font>
    <font>
      <sz val="12"/>
      <color indexed="8"/>
      <name val="仿宋_GB2312"/>
      <charset val="134"/>
    </font>
    <font>
      <sz val="12"/>
      <color theme="1"/>
      <name val="仿宋_GB2312"/>
      <charset val="134"/>
    </font>
    <font>
      <b/>
      <sz val="11"/>
      <color indexed="8"/>
      <name val="宋体"/>
      <charset val="1"/>
      <scheme val="minor"/>
    </font>
    <font>
      <sz val="11"/>
      <color theme="0"/>
      <name val="宋体"/>
      <charset val="0"/>
      <scheme val="minor"/>
    </font>
    <font>
      <b/>
      <sz val="18"/>
      <color theme="3"/>
      <name val="宋体"/>
      <charset val="134"/>
      <scheme val="minor"/>
    </font>
    <font>
      <sz val="11"/>
      <color rgb="FF3F3F76"/>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2" fillId="6" borderId="0" applyNumberFormat="0" applyBorder="0" applyAlignment="0" applyProtection="0">
      <alignment vertical="center"/>
    </xf>
    <xf numFmtId="0" fontId="11" fillId="3"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2" fillId="4" borderId="0" applyNumberFormat="0" applyBorder="0" applyAlignment="0" applyProtection="0">
      <alignment vertical="center"/>
    </xf>
    <xf numFmtId="0" fontId="14" fillId="9" borderId="0" applyNumberFormat="0" applyBorder="0" applyAlignment="0" applyProtection="0">
      <alignment vertical="center"/>
    </xf>
    <xf numFmtId="43" fontId="13" fillId="0" borderId="0" applyFont="0" applyFill="0" applyBorder="0" applyAlignment="0" applyProtection="0">
      <alignment vertical="center"/>
    </xf>
    <xf numFmtId="0" fontId="9" fillId="8" borderId="0" applyNumberFormat="0" applyBorder="0" applyAlignment="0" applyProtection="0">
      <alignment vertical="center"/>
    </xf>
    <xf numFmtId="0" fontId="15"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0" borderId="6" applyNumberFormat="0" applyFont="0" applyAlignment="0" applyProtection="0">
      <alignment vertical="center"/>
    </xf>
    <xf numFmtId="0" fontId="9" fillId="13"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9" fillId="16" borderId="0" applyNumberFormat="0" applyBorder="0" applyAlignment="0" applyProtection="0">
      <alignment vertical="center"/>
    </xf>
    <xf numFmtId="0" fontId="19" fillId="0" borderId="10" applyNumberFormat="0" applyFill="0" applyAlignment="0" applyProtection="0">
      <alignment vertical="center"/>
    </xf>
    <xf numFmtId="0" fontId="9" fillId="5" borderId="0" applyNumberFormat="0" applyBorder="0" applyAlignment="0" applyProtection="0">
      <alignment vertical="center"/>
    </xf>
    <xf numFmtId="0" fontId="20" fillId="12" borderId="7" applyNumberFormat="0" applyAlignment="0" applyProtection="0">
      <alignment vertical="center"/>
    </xf>
    <xf numFmtId="0" fontId="17" fillId="12" borderId="5" applyNumberFormat="0" applyAlignment="0" applyProtection="0">
      <alignment vertical="center"/>
    </xf>
    <xf numFmtId="0" fontId="25" fillId="18" borderId="11" applyNumberFormat="0" applyAlignment="0" applyProtection="0">
      <alignment vertical="center"/>
    </xf>
    <xf numFmtId="0" fontId="12" fillId="11" borderId="0" applyNumberFormat="0" applyBorder="0" applyAlignment="0" applyProtection="0">
      <alignment vertical="center"/>
    </xf>
    <xf numFmtId="0" fontId="9" fillId="14" borderId="0" applyNumberFormat="0" applyBorder="0" applyAlignment="0" applyProtection="0">
      <alignment vertical="center"/>
    </xf>
    <xf numFmtId="0" fontId="24" fillId="0" borderId="9" applyNumberFormat="0" applyFill="0" applyAlignment="0" applyProtection="0">
      <alignment vertical="center"/>
    </xf>
    <xf numFmtId="0" fontId="26" fillId="0" borderId="12" applyNumberFormat="0" applyFill="0" applyAlignment="0" applyProtection="0">
      <alignment vertical="center"/>
    </xf>
    <xf numFmtId="0" fontId="27" fillId="19" borderId="0" applyNumberFormat="0" applyBorder="0" applyAlignment="0" applyProtection="0">
      <alignment vertical="center"/>
    </xf>
    <xf numFmtId="0" fontId="28" fillId="21" borderId="0" applyNumberFormat="0" applyBorder="0" applyAlignment="0" applyProtection="0">
      <alignment vertical="center"/>
    </xf>
    <xf numFmtId="0" fontId="12" fillId="7" borderId="0" applyNumberFormat="0" applyBorder="0" applyAlignment="0" applyProtection="0">
      <alignment vertical="center"/>
    </xf>
    <xf numFmtId="0" fontId="9" fillId="2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9" fillId="25" borderId="0" applyNumberFormat="0" applyBorder="0" applyAlignment="0" applyProtection="0">
      <alignment vertical="center"/>
    </xf>
    <xf numFmtId="0" fontId="9" fillId="28"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9" fillId="2" borderId="0" applyNumberFormat="0" applyBorder="0" applyAlignment="0" applyProtection="0">
      <alignment vertical="center"/>
    </xf>
    <xf numFmtId="0" fontId="12" fillId="29" borderId="0" applyNumberFormat="0" applyBorder="0" applyAlignment="0" applyProtection="0">
      <alignment vertical="center"/>
    </xf>
    <xf numFmtId="0" fontId="9" fillId="17"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cellStyleXfs>
  <cellXfs count="28">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4" fontId="3"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5"/>
  <sheetViews>
    <sheetView tabSelected="1" topLeftCell="A45" workbookViewId="0">
      <selection activeCell="A44" sqref="$A44:$XFD54"/>
    </sheetView>
  </sheetViews>
  <sheetFormatPr defaultColWidth="10" defaultRowHeight="13.5" outlineLevelCol="7"/>
  <cols>
    <col min="1" max="1" width="5.25" customWidth="1"/>
    <col min="2" max="2" width="10.75" style="1" customWidth="1"/>
    <col min="3" max="3" width="26.875" style="2" customWidth="1"/>
    <col min="4" max="4" width="38.875" customWidth="1"/>
    <col min="5" max="5" width="22.125" style="1" customWidth="1"/>
    <col min="6" max="6" width="9.875" style="3" customWidth="1"/>
    <col min="7" max="7" width="11.375" style="4" customWidth="1"/>
    <col min="8" max="8" width="11" style="4" customWidth="1"/>
    <col min="9" max="9" width="9.76666666666667" customWidth="1"/>
  </cols>
  <sheetData>
    <row r="1" ht="20" customHeight="1" spans="1:1">
      <c r="A1" s="5" t="s">
        <v>0</v>
      </c>
    </row>
    <row r="2" ht="25" customHeight="1" spans="1:8">
      <c r="A2" s="6" t="s">
        <v>1</v>
      </c>
      <c r="B2" s="6"/>
      <c r="C2" s="7"/>
      <c r="D2" s="6"/>
      <c r="E2" s="6"/>
      <c r="F2" s="6"/>
      <c r="G2" s="6"/>
      <c r="H2" s="6"/>
    </row>
    <row r="3" ht="20" customHeight="1" spans="4:8">
      <c r="D3" s="8"/>
      <c r="E3" s="9"/>
      <c r="F3" s="9"/>
      <c r="G3" s="10" t="s">
        <v>2</v>
      </c>
      <c r="H3" s="10"/>
    </row>
    <row r="4" ht="38" customHeight="1" spans="1:8">
      <c r="A4" s="11" t="s">
        <v>3</v>
      </c>
      <c r="B4" s="11" t="s">
        <v>4</v>
      </c>
      <c r="C4" s="11" t="s">
        <v>5</v>
      </c>
      <c r="D4" s="11" t="s">
        <v>6</v>
      </c>
      <c r="E4" s="11" t="s">
        <v>7</v>
      </c>
      <c r="F4" s="11" t="s">
        <v>8</v>
      </c>
      <c r="G4" s="11" t="s">
        <v>9</v>
      </c>
      <c r="H4" s="11" t="s">
        <v>10</v>
      </c>
    </row>
    <row r="5" ht="38" customHeight="1" spans="1:8">
      <c r="A5" s="11"/>
      <c r="B5" s="11"/>
      <c r="C5" s="12" t="s">
        <v>11</v>
      </c>
      <c r="D5" s="13"/>
      <c r="E5" s="11"/>
      <c r="F5" s="11"/>
      <c r="G5" s="14">
        <f>G6+G43</f>
        <v>69.0837</v>
      </c>
      <c r="H5" s="14">
        <f>H6+H43</f>
        <v>68.202707</v>
      </c>
    </row>
    <row r="6" ht="38" customHeight="1" spans="1:8">
      <c r="A6" s="11"/>
      <c r="B6" s="11"/>
      <c r="C6" s="12" t="s">
        <v>12</v>
      </c>
      <c r="D6" s="13"/>
      <c r="E6" s="11"/>
      <c r="F6" s="11"/>
      <c r="G6" s="14">
        <f>SUM(G7:G42)</f>
        <v>52.5837</v>
      </c>
      <c r="H6" s="14">
        <f>SUM(H7:H42)</f>
        <v>51.702707</v>
      </c>
    </row>
    <row r="7" ht="38" customHeight="1" spans="1:8">
      <c r="A7" s="15">
        <v>1</v>
      </c>
      <c r="B7" s="15">
        <v>653101</v>
      </c>
      <c r="C7" s="16" t="s">
        <v>13</v>
      </c>
      <c r="D7" s="16" t="s">
        <v>14</v>
      </c>
      <c r="E7" s="17" t="s">
        <v>15</v>
      </c>
      <c r="F7" s="18" t="s">
        <v>16</v>
      </c>
      <c r="G7" s="19">
        <v>0.2</v>
      </c>
      <c r="H7" s="19">
        <v>0.2</v>
      </c>
    </row>
    <row r="8" ht="38" customHeight="1" spans="1:8">
      <c r="A8" s="15">
        <v>2</v>
      </c>
      <c r="B8" s="15">
        <v>653101</v>
      </c>
      <c r="C8" s="16" t="s">
        <v>17</v>
      </c>
      <c r="D8" s="16" t="s">
        <v>18</v>
      </c>
      <c r="E8" s="17" t="s">
        <v>15</v>
      </c>
      <c r="F8" s="18" t="s">
        <v>16</v>
      </c>
      <c r="G8" s="19">
        <v>0.6</v>
      </c>
      <c r="H8" s="19">
        <v>0.6</v>
      </c>
    </row>
    <row r="9" ht="38" customHeight="1" spans="1:8">
      <c r="A9" s="15">
        <v>3</v>
      </c>
      <c r="B9" s="15">
        <v>653101</v>
      </c>
      <c r="C9" s="16" t="s">
        <v>19</v>
      </c>
      <c r="D9" s="16" t="s">
        <v>20</v>
      </c>
      <c r="E9" s="17" t="s">
        <v>15</v>
      </c>
      <c r="F9" s="18" t="s">
        <v>16</v>
      </c>
      <c r="G9" s="19">
        <v>3</v>
      </c>
      <c r="H9" s="19">
        <v>3</v>
      </c>
    </row>
    <row r="10" ht="38" customHeight="1" spans="1:8">
      <c r="A10" s="15">
        <v>4</v>
      </c>
      <c r="B10" s="15">
        <v>653101</v>
      </c>
      <c r="C10" s="16" t="s">
        <v>21</v>
      </c>
      <c r="D10" s="16" t="s">
        <v>22</v>
      </c>
      <c r="E10" s="17" t="s">
        <v>23</v>
      </c>
      <c r="F10" s="18" t="s">
        <v>16</v>
      </c>
      <c r="G10" s="19">
        <v>0.3</v>
      </c>
      <c r="H10" s="19">
        <v>0.3</v>
      </c>
    </row>
    <row r="11" ht="38" customHeight="1" spans="1:8">
      <c r="A11" s="15">
        <v>5</v>
      </c>
      <c r="B11" s="15">
        <v>653101</v>
      </c>
      <c r="C11" s="16" t="s">
        <v>19</v>
      </c>
      <c r="D11" s="16" t="s">
        <v>24</v>
      </c>
      <c r="E11" s="17" t="s">
        <v>25</v>
      </c>
      <c r="F11" s="18" t="s">
        <v>16</v>
      </c>
      <c r="G11" s="19">
        <v>0.3</v>
      </c>
      <c r="H11" s="19">
        <v>0.3</v>
      </c>
    </row>
    <row r="12" ht="38" customHeight="1" spans="1:8">
      <c r="A12" s="15">
        <v>6</v>
      </c>
      <c r="B12" s="15">
        <v>653101</v>
      </c>
      <c r="C12" s="16" t="s">
        <v>26</v>
      </c>
      <c r="D12" s="16" t="s">
        <v>27</v>
      </c>
      <c r="E12" s="17" t="s">
        <v>28</v>
      </c>
      <c r="F12" s="18" t="s">
        <v>16</v>
      </c>
      <c r="G12" s="19">
        <v>0.3</v>
      </c>
      <c r="H12" s="19">
        <v>0.3</v>
      </c>
    </row>
    <row r="13" ht="38" customHeight="1" spans="1:8">
      <c r="A13" s="15">
        <v>7</v>
      </c>
      <c r="B13" s="15">
        <v>653101</v>
      </c>
      <c r="C13" s="16" t="s">
        <v>26</v>
      </c>
      <c r="D13" s="16" t="s">
        <v>29</v>
      </c>
      <c r="E13" s="17" t="s">
        <v>28</v>
      </c>
      <c r="F13" s="18" t="s">
        <v>16</v>
      </c>
      <c r="G13" s="19">
        <v>0.1</v>
      </c>
      <c r="H13" s="19">
        <v>0.1</v>
      </c>
    </row>
    <row r="14" ht="38" customHeight="1" spans="1:8">
      <c r="A14" s="15">
        <v>8</v>
      </c>
      <c r="B14" s="15">
        <v>653101</v>
      </c>
      <c r="C14" s="16" t="s">
        <v>30</v>
      </c>
      <c r="D14" s="16" t="s">
        <v>31</v>
      </c>
      <c r="E14" s="17" t="s">
        <v>32</v>
      </c>
      <c r="F14" s="18" t="s">
        <v>16</v>
      </c>
      <c r="G14" s="19">
        <v>0.2</v>
      </c>
      <c r="H14" s="19">
        <v>0.2</v>
      </c>
    </row>
    <row r="15" ht="38" customHeight="1" spans="1:8">
      <c r="A15" s="15">
        <v>9</v>
      </c>
      <c r="B15" s="15">
        <v>653101</v>
      </c>
      <c r="C15" s="16" t="s">
        <v>33</v>
      </c>
      <c r="D15" s="16" t="s">
        <v>34</v>
      </c>
      <c r="E15" s="17" t="s">
        <v>35</v>
      </c>
      <c r="F15" s="18" t="s">
        <v>16</v>
      </c>
      <c r="G15" s="19">
        <v>0.2</v>
      </c>
      <c r="H15" s="19">
        <v>0.2</v>
      </c>
    </row>
    <row r="16" ht="38" customHeight="1" spans="1:8">
      <c r="A16" s="15">
        <v>10</v>
      </c>
      <c r="B16" s="15">
        <v>653101</v>
      </c>
      <c r="C16" s="16" t="s">
        <v>36</v>
      </c>
      <c r="D16" s="16" t="s">
        <v>37</v>
      </c>
      <c r="E16" s="17" t="s">
        <v>38</v>
      </c>
      <c r="F16" s="18" t="s">
        <v>39</v>
      </c>
      <c r="G16" s="19">
        <v>0.4</v>
      </c>
      <c r="H16" s="19">
        <v>0.4</v>
      </c>
    </row>
    <row r="17" ht="38" customHeight="1" spans="1:8">
      <c r="A17" s="15">
        <v>11</v>
      </c>
      <c r="B17" s="15">
        <v>653101</v>
      </c>
      <c r="C17" s="16" t="s">
        <v>30</v>
      </c>
      <c r="D17" s="16" t="s">
        <v>40</v>
      </c>
      <c r="E17" s="17" t="s">
        <v>32</v>
      </c>
      <c r="F17" s="18" t="s">
        <v>39</v>
      </c>
      <c r="G17" s="19">
        <v>0.2</v>
      </c>
      <c r="H17" s="19">
        <v>0.2</v>
      </c>
    </row>
    <row r="18" ht="38" customHeight="1" spans="1:8">
      <c r="A18" s="15">
        <v>12</v>
      </c>
      <c r="B18" s="15">
        <v>653101</v>
      </c>
      <c r="C18" s="20" t="s">
        <v>36</v>
      </c>
      <c r="D18" s="16" t="s">
        <v>41</v>
      </c>
      <c r="E18" s="17" t="s">
        <v>38</v>
      </c>
      <c r="F18" s="18" t="s">
        <v>39</v>
      </c>
      <c r="G18" s="19">
        <v>3.4</v>
      </c>
      <c r="H18" s="19">
        <v>3.4</v>
      </c>
    </row>
    <row r="19" ht="38" customHeight="1" spans="1:8">
      <c r="A19" s="15">
        <v>13</v>
      </c>
      <c r="B19" s="15">
        <v>653101</v>
      </c>
      <c r="C19" s="20" t="s">
        <v>36</v>
      </c>
      <c r="D19" s="16" t="s">
        <v>42</v>
      </c>
      <c r="E19" s="17" t="s">
        <v>38</v>
      </c>
      <c r="F19" s="18" t="s">
        <v>39</v>
      </c>
      <c r="G19" s="19">
        <v>4.2</v>
      </c>
      <c r="H19" s="19">
        <v>4.2</v>
      </c>
    </row>
    <row r="20" ht="38" customHeight="1" spans="1:8">
      <c r="A20" s="15">
        <v>14</v>
      </c>
      <c r="B20" s="15">
        <v>653101</v>
      </c>
      <c r="C20" s="20" t="s">
        <v>19</v>
      </c>
      <c r="D20" s="16" t="s">
        <v>43</v>
      </c>
      <c r="E20" s="17" t="s">
        <v>44</v>
      </c>
      <c r="F20" s="18" t="s">
        <v>39</v>
      </c>
      <c r="G20" s="19">
        <v>1.2</v>
      </c>
      <c r="H20" s="19">
        <v>1.2</v>
      </c>
    </row>
    <row r="21" ht="38" customHeight="1" spans="1:8">
      <c r="A21" s="15">
        <v>15</v>
      </c>
      <c r="B21" s="15">
        <v>653101</v>
      </c>
      <c r="C21" s="20" t="s">
        <v>17</v>
      </c>
      <c r="D21" s="16" t="s">
        <v>45</v>
      </c>
      <c r="E21" s="17" t="s">
        <v>46</v>
      </c>
      <c r="F21" s="18" t="s">
        <v>39</v>
      </c>
      <c r="G21" s="19">
        <v>3</v>
      </c>
      <c r="H21" s="19">
        <v>3</v>
      </c>
    </row>
    <row r="22" ht="38" customHeight="1" spans="1:8">
      <c r="A22" s="15">
        <v>16</v>
      </c>
      <c r="B22" s="15">
        <v>653101</v>
      </c>
      <c r="C22" s="20" t="s">
        <v>19</v>
      </c>
      <c r="D22" s="16" t="s">
        <v>47</v>
      </c>
      <c r="E22" s="17" t="s">
        <v>46</v>
      </c>
      <c r="F22" s="18" t="s">
        <v>39</v>
      </c>
      <c r="G22" s="19">
        <v>1.2</v>
      </c>
      <c r="H22" s="19">
        <v>1.2</v>
      </c>
    </row>
    <row r="23" ht="38" customHeight="1" spans="1:8">
      <c r="A23" s="15">
        <v>17</v>
      </c>
      <c r="B23" s="15">
        <v>653101</v>
      </c>
      <c r="C23" s="20" t="s">
        <v>36</v>
      </c>
      <c r="D23" s="16" t="s">
        <v>48</v>
      </c>
      <c r="E23" s="17" t="s">
        <v>49</v>
      </c>
      <c r="F23" s="18" t="s">
        <v>39</v>
      </c>
      <c r="G23" s="19">
        <v>3.8</v>
      </c>
      <c r="H23" s="19">
        <v>3.201027</v>
      </c>
    </row>
    <row r="24" ht="38" customHeight="1" spans="1:8">
      <c r="A24" s="15">
        <v>18</v>
      </c>
      <c r="B24" s="15">
        <v>653101</v>
      </c>
      <c r="C24" s="20" t="s">
        <v>36</v>
      </c>
      <c r="D24" s="16" t="s">
        <v>50</v>
      </c>
      <c r="E24" s="17" t="s">
        <v>38</v>
      </c>
      <c r="F24" s="18" t="s">
        <v>39</v>
      </c>
      <c r="G24" s="19">
        <v>3.6</v>
      </c>
      <c r="H24" s="19">
        <v>3.6</v>
      </c>
    </row>
    <row r="25" ht="38" customHeight="1" spans="1:8">
      <c r="A25" s="15">
        <v>19</v>
      </c>
      <c r="B25" s="15">
        <v>653101</v>
      </c>
      <c r="C25" s="20" t="s">
        <v>36</v>
      </c>
      <c r="D25" s="16" t="s">
        <v>51</v>
      </c>
      <c r="E25" s="17" t="s">
        <v>38</v>
      </c>
      <c r="F25" s="18" t="s">
        <v>39</v>
      </c>
      <c r="G25" s="19">
        <v>3.2</v>
      </c>
      <c r="H25" s="19">
        <v>3.2</v>
      </c>
    </row>
    <row r="26" ht="38" customHeight="1" spans="1:8">
      <c r="A26" s="15">
        <v>20</v>
      </c>
      <c r="B26" s="15">
        <v>653101</v>
      </c>
      <c r="C26" s="20" t="s">
        <v>36</v>
      </c>
      <c r="D26" s="16" t="s">
        <v>52</v>
      </c>
      <c r="E26" s="17" t="s">
        <v>38</v>
      </c>
      <c r="F26" s="18" t="s">
        <v>39</v>
      </c>
      <c r="G26" s="19">
        <v>3.2</v>
      </c>
      <c r="H26" s="19">
        <v>3.2</v>
      </c>
    </row>
    <row r="27" ht="38" customHeight="1" spans="1:8">
      <c r="A27" s="15">
        <v>21</v>
      </c>
      <c r="B27" s="15">
        <v>653101</v>
      </c>
      <c r="C27" s="20" t="s">
        <v>36</v>
      </c>
      <c r="D27" s="16" t="s">
        <v>37</v>
      </c>
      <c r="E27" s="17" t="s">
        <v>38</v>
      </c>
      <c r="F27" s="18" t="s">
        <v>39</v>
      </c>
      <c r="G27" s="19">
        <v>3.1</v>
      </c>
      <c r="H27" s="19">
        <v>3.1</v>
      </c>
    </row>
    <row r="28" ht="38" customHeight="1" spans="1:8">
      <c r="A28" s="15">
        <v>22</v>
      </c>
      <c r="B28" s="15">
        <v>653101</v>
      </c>
      <c r="C28" s="20" t="s">
        <v>36</v>
      </c>
      <c r="D28" s="16" t="s">
        <v>53</v>
      </c>
      <c r="E28" s="17" t="s">
        <v>38</v>
      </c>
      <c r="F28" s="18" t="s">
        <v>39</v>
      </c>
      <c r="G28" s="19">
        <v>3</v>
      </c>
      <c r="H28" s="19">
        <v>3</v>
      </c>
    </row>
    <row r="29" ht="38" customHeight="1" spans="1:8">
      <c r="A29" s="15">
        <v>23</v>
      </c>
      <c r="B29" s="15">
        <v>653101</v>
      </c>
      <c r="C29" s="20" t="s">
        <v>33</v>
      </c>
      <c r="D29" s="16" t="s">
        <v>54</v>
      </c>
      <c r="E29" s="17" t="s">
        <v>35</v>
      </c>
      <c r="F29" s="18" t="s">
        <v>16</v>
      </c>
      <c r="G29" s="19">
        <v>0.14</v>
      </c>
      <c r="H29" s="19">
        <v>0.14</v>
      </c>
    </row>
    <row r="30" ht="38" customHeight="1" spans="1:8">
      <c r="A30" s="15">
        <v>24</v>
      </c>
      <c r="B30" s="15">
        <v>653101</v>
      </c>
      <c r="C30" s="20" t="s">
        <v>17</v>
      </c>
      <c r="D30" s="21" t="s">
        <v>55</v>
      </c>
      <c r="E30" s="17" t="s">
        <v>15</v>
      </c>
      <c r="F30" s="18" t="s">
        <v>16</v>
      </c>
      <c r="G30" s="19">
        <v>1</v>
      </c>
      <c r="H30" s="19">
        <v>1</v>
      </c>
    </row>
    <row r="31" ht="38" customHeight="1" spans="1:8">
      <c r="A31" s="15">
        <v>25</v>
      </c>
      <c r="B31" s="15">
        <v>653101</v>
      </c>
      <c r="C31" s="20" t="s">
        <v>17</v>
      </c>
      <c r="D31" s="16" t="s">
        <v>56</v>
      </c>
      <c r="E31" s="17" t="s">
        <v>15</v>
      </c>
      <c r="F31" s="18" t="s">
        <v>16</v>
      </c>
      <c r="G31" s="19">
        <v>0.5</v>
      </c>
      <c r="H31" s="19">
        <v>0.5</v>
      </c>
    </row>
    <row r="32" ht="38" customHeight="1" spans="1:8">
      <c r="A32" s="15">
        <v>26</v>
      </c>
      <c r="B32" s="15">
        <v>653101</v>
      </c>
      <c r="C32" s="20" t="s">
        <v>21</v>
      </c>
      <c r="D32" s="16" t="s">
        <v>57</v>
      </c>
      <c r="E32" s="17" t="s">
        <v>58</v>
      </c>
      <c r="F32" s="18" t="s">
        <v>16</v>
      </c>
      <c r="G32" s="19">
        <v>0.03</v>
      </c>
      <c r="H32" s="19">
        <v>0.03</v>
      </c>
    </row>
    <row r="33" ht="38" customHeight="1" spans="1:8">
      <c r="A33" s="15">
        <v>27</v>
      </c>
      <c r="B33" s="15">
        <v>653101</v>
      </c>
      <c r="C33" s="20" t="s">
        <v>21</v>
      </c>
      <c r="D33" s="16" t="s">
        <v>59</v>
      </c>
      <c r="E33" s="17" t="s">
        <v>58</v>
      </c>
      <c r="F33" s="18" t="s">
        <v>16</v>
      </c>
      <c r="G33" s="19">
        <v>0.0137</v>
      </c>
      <c r="H33" s="19">
        <v>0.0137</v>
      </c>
    </row>
    <row r="34" ht="38" customHeight="1" spans="1:8">
      <c r="A34" s="15">
        <v>28</v>
      </c>
      <c r="B34" s="15">
        <v>653101</v>
      </c>
      <c r="C34" s="20" t="s">
        <v>60</v>
      </c>
      <c r="D34" s="16" t="s">
        <v>61</v>
      </c>
      <c r="E34" s="17" t="s">
        <v>62</v>
      </c>
      <c r="F34" s="18" t="s">
        <v>39</v>
      </c>
      <c r="G34" s="19">
        <v>3.7</v>
      </c>
      <c r="H34" s="19">
        <v>3.7</v>
      </c>
    </row>
    <row r="35" ht="38" customHeight="1" spans="1:8">
      <c r="A35" s="15">
        <v>29</v>
      </c>
      <c r="B35" s="15">
        <v>653101</v>
      </c>
      <c r="C35" s="20" t="s">
        <v>36</v>
      </c>
      <c r="D35" s="16" t="s">
        <v>63</v>
      </c>
      <c r="E35" s="17" t="s">
        <v>64</v>
      </c>
      <c r="F35" s="18" t="s">
        <v>39</v>
      </c>
      <c r="G35" s="19">
        <v>3</v>
      </c>
      <c r="H35" s="19">
        <v>3</v>
      </c>
    </row>
    <row r="36" ht="38" customHeight="1" spans="1:8">
      <c r="A36" s="15">
        <v>30</v>
      </c>
      <c r="B36" s="15">
        <v>653101</v>
      </c>
      <c r="C36" s="20" t="s">
        <v>19</v>
      </c>
      <c r="D36" s="16" t="s">
        <v>65</v>
      </c>
      <c r="E36" s="17" t="s">
        <v>44</v>
      </c>
      <c r="F36" s="18" t="s">
        <v>39</v>
      </c>
      <c r="G36" s="19">
        <v>3.2</v>
      </c>
      <c r="H36" s="19">
        <v>3.2</v>
      </c>
    </row>
    <row r="37" ht="38" customHeight="1" spans="1:8">
      <c r="A37" s="15">
        <v>31</v>
      </c>
      <c r="B37" s="15">
        <v>653101</v>
      </c>
      <c r="C37" s="20" t="s">
        <v>66</v>
      </c>
      <c r="D37" s="16" t="s">
        <v>67</v>
      </c>
      <c r="E37" s="17" t="s">
        <v>68</v>
      </c>
      <c r="F37" s="18" t="s">
        <v>16</v>
      </c>
      <c r="G37" s="19">
        <v>0.1</v>
      </c>
      <c r="H37" s="19">
        <v>0.1</v>
      </c>
    </row>
    <row r="38" ht="38" customHeight="1" spans="1:8">
      <c r="A38" s="15">
        <v>32</v>
      </c>
      <c r="B38" s="15">
        <v>653101</v>
      </c>
      <c r="C38" s="20" t="s">
        <v>69</v>
      </c>
      <c r="D38" s="16" t="s">
        <v>70</v>
      </c>
      <c r="E38" s="17" t="s">
        <v>68</v>
      </c>
      <c r="F38" s="18" t="s">
        <v>16</v>
      </c>
      <c r="G38" s="19">
        <v>0.1</v>
      </c>
      <c r="H38" s="19">
        <v>0.1</v>
      </c>
    </row>
    <row r="39" ht="38" customHeight="1" spans="1:8">
      <c r="A39" s="15">
        <v>33</v>
      </c>
      <c r="B39" s="15">
        <v>653101</v>
      </c>
      <c r="C39" s="20" t="s">
        <v>71</v>
      </c>
      <c r="D39" s="16" t="s">
        <v>72</v>
      </c>
      <c r="E39" s="17" t="s">
        <v>68</v>
      </c>
      <c r="F39" s="18" t="s">
        <v>39</v>
      </c>
      <c r="G39" s="19">
        <v>0.4</v>
      </c>
      <c r="H39" s="19">
        <v>0.4</v>
      </c>
    </row>
    <row r="40" ht="38" customHeight="1" spans="1:8">
      <c r="A40" s="15">
        <v>34</v>
      </c>
      <c r="B40" s="15">
        <v>653101</v>
      </c>
      <c r="C40" s="20" t="s">
        <v>73</v>
      </c>
      <c r="D40" s="16" t="s">
        <v>74</v>
      </c>
      <c r="E40" s="17" t="s">
        <v>75</v>
      </c>
      <c r="F40" s="18" t="s">
        <v>39</v>
      </c>
      <c r="G40" s="19">
        <v>1.3</v>
      </c>
      <c r="H40" s="19">
        <v>1.01798</v>
      </c>
    </row>
    <row r="41" ht="38" customHeight="1" spans="1:8">
      <c r="A41" s="15">
        <v>35</v>
      </c>
      <c r="B41" s="15">
        <v>653101</v>
      </c>
      <c r="C41" s="16" t="s">
        <v>30</v>
      </c>
      <c r="D41" s="16" t="s">
        <v>40</v>
      </c>
      <c r="E41" s="17" t="s">
        <v>32</v>
      </c>
      <c r="F41" s="18" t="s">
        <v>39</v>
      </c>
      <c r="G41" s="19">
        <v>0.1</v>
      </c>
      <c r="H41" s="19">
        <v>0.1</v>
      </c>
    </row>
    <row r="42" ht="38" customHeight="1" spans="1:8">
      <c r="A42" s="15">
        <v>36</v>
      </c>
      <c r="B42" s="15">
        <v>653101</v>
      </c>
      <c r="C42" s="20" t="s">
        <v>60</v>
      </c>
      <c r="D42" s="16" t="s">
        <v>61</v>
      </c>
      <c r="E42" s="17" t="s">
        <v>62</v>
      </c>
      <c r="F42" s="18" t="s">
        <v>39</v>
      </c>
      <c r="G42" s="19">
        <v>0.3</v>
      </c>
      <c r="H42" s="19">
        <v>0.3</v>
      </c>
    </row>
    <row r="43" ht="38" customHeight="1" spans="1:8">
      <c r="A43" s="15"/>
      <c r="B43" s="15"/>
      <c r="C43" s="22" t="s">
        <v>76</v>
      </c>
      <c r="D43" s="23"/>
      <c r="E43" s="24"/>
      <c r="F43" s="15"/>
      <c r="G43" s="25">
        <f>SUM(G44:G54)</f>
        <v>16.5</v>
      </c>
      <c r="H43" s="25">
        <f>SUM(H44:H54)</f>
        <v>16.5</v>
      </c>
    </row>
    <row r="44" ht="44" customHeight="1" spans="1:8">
      <c r="A44" s="15">
        <v>1</v>
      </c>
      <c r="B44" s="15">
        <v>653101</v>
      </c>
      <c r="C44" s="20" t="s">
        <v>77</v>
      </c>
      <c r="D44" s="20" t="s">
        <v>78</v>
      </c>
      <c r="E44" s="24" t="s">
        <v>75</v>
      </c>
      <c r="F44" s="18" t="s">
        <v>16</v>
      </c>
      <c r="G44" s="19">
        <v>1.5</v>
      </c>
      <c r="H44" s="19">
        <v>1.5</v>
      </c>
    </row>
    <row r="45" ht="44" customHeight="1" spans="1:8">
      <c r="A45" s="15">
        <v>2</v>
      </c>
      <c r="B45" s="15">
        <v>653101</v>
      </c>
      <c r="C45" s="20" t="s">
        <v>77</v>
      </c>
      <c r="D45" s="20" t="s">
        <v>79</v>
      </c>
      <c r="E45" s="24" t="s">
        <v>75</v>
      </c>
      <c r="F45" s="18" t="s">
        <v>16</v>
      </c>
      <c r="G45" s="19">
        <v>0.5</v>
      </c>
      <c r="H45" s="19">
        <v>0.5</v>
      </c>
    </row>
    <row r="46" ht="44" customHeight="1" spans="1:8">
      <c r="A46" s="15">
        <v>3</v>
      </c>
      <c r="B46" s="15">
        <v>653101</v>
      </c>
      <c r="C46" s="20" t="s">
        <v>77</v>
      </c>
      <c r="D46" s="20" t="s">
        <v>80</v>
      </c>
      <c r="E46" s="24" t="s">
        <v>75</v>
      </c>
      <c r="F46" s="18" t="s">
        <v>16</v>
      </c>
      <c r="G46" s="19">
        <v>0.4</v>
      </c>
      <c r="H46" s="19">
        <v>0.4</v>
      </c>
    </row>
    <row r="47" ht="44" customHeight="1" spans="1:8">
      <c r="A47" s="15">
        <v>4</v>
      </c>
      <c r="B47" s="15">
        <v>653101</v>
      </c>
      <c r="C47" s="20" t="s">
        <v>77</v>
      </c>
      <c r="D47" s="20" t="s">
        <v>81</v>
      </c>
      <c r="E47" s="24" t="s">
        <v>75</v>
      </c>
      <c r="F47" s="18" t="s">
        <v>39</v>
      </c>
      <c r="G47" s="19">
        <v>3</v>
      </c>
      <c r="H47" s="19">
        <v>3</v>
      </c>
    </row>
    <row r="48" ht="44" customHeight="1" spans="1:8">
      <c r="A48" s="15">
        <v>5</v>
      </c>
      <c r="B48" s="15">
        <v>653101</v>
      </c>
      <c r="C48" s="20" t="s">
        <v>77</v>
      </c>
      <c r="D48" s="20" t="s">
        <v>82</v>
      </c>
      <c r="E48" s="24" t="s">
        <v>75</v>
      </c>
      <c r="F48" s="18" t="s">
        <v>39</v>
      </c>
      <c r="G48" s="19">
        <v>2</v>
      </c>
      <c r="H48" s="19">
        <v>2</v>
      </c>
    </row>
    <row r="49" ht="44" customHeight="1" spans="1:8">
      <c r="A49" s="15">
        <v>6</v>
      </c>
      <c r="B49" s="15">
        <v>653101</v>
      </c>
      <c r="C49" s="20" t="s">
        <v>77</v>
      </c>
      <c r="D49" s="20" t="s">
        <v>83</v>
      </c>
      <c r="E49" s="24" t="s">
        <v>75</v>
      </c>
      <c r="F49" s="18" t="s">
        <v>39</v>
      </c>
      <c r="G49" s="19">
        <v>2</v>
      </c>
      <c r="H49" s="19">
        <v>2</v>
      </c>
    </row>
    <row r="50" ht="44" customHeight="1" spans="1:8">
      <c r="A50" s="15">
        <v>7</v>
      </c>
      <c r="B50" s="15">
        <v>653101</v>
      </c>
      <c r="C50" s="20" t="s">
        <v>84</v>
      </c>
      <c r="D50" s="20" t="s">
        <v>85</v>
      </c>
      <c r="E50" s="24" t="s">
        <v>75</v>
      </c>
      <c r="F50" s="18" t="s">
        <v>39</v>
      </c>
      <c r="G50" s="19">
        <v>2</v>
      </c>
      <c r="H50" s="19">
        <v>2</v>
      </c>
    </row>
    <row r="51" ht="44" customHeight="1" spans="1:8">
      <c r="A51" s="15">
        <v>8</v>
      </c>
      <c r="B51" s="15">
        <v>653101</v>
      </c>
      <c r="C51" s="20" t="s">
        <v>84</v>
      </c>
      <c r="D51" s="20" t="s">
        <v>86</v>
      </c>
      <c r="E51" s="24" t="s">
        <v>75</v>
      </c>
      <c r="F51" s="18" t="s">
        <v>39</v>
      </c>
      <c r="G51" s="19">
        <v>2.1</v>
      </c>
      <c r="H51" s="19">
        <v>2.1</v>
      </c>
    </row>
    <row r="52" ht="44" customHeight="1" spans="1:8">
      <c r="A52" s="15">
        <v>9</v>
      </c>
      <c r="B52" s="15">
        <v>653101</v>
      </c>
      <c r="C52" s="20" t="s">
        <v>87</v>
      </c>
      <c r="D52" s="20" t="s">
        <v>88</v>
      </c>
      <c r="E52" s="24" t="s">
        <v>75</v>
      </c>
      <c r="F52" s="18" t="s">
        <v>39</v>
      </c>
      <c r="G52" s="19">
        <v>1</v>
      </c>
      <c r="H52" s="19">
        <v>1</v>
      </c>
    </row>
    <row r="53" ht="44" customHeight="1" spans="1:8">
      <c r="A53" s="15">
        <v>10</v>
      </c>
      <c r="B53" s="15">
        <v>653101</v>
      </c>
      <c r="C53" s="20" t="s">
        <v>87</v>
      </c>
      <c r="D53" s="20" t="s">
        <v>89</v>
      </c>
      <c r="E53" s="24" t="s">
        <v>90</v>
      </c>
      <c r="F53" s="18" t="s">
        <v>39</v>
      </c>
      <c r="G53" s="19">
        <v>1</v>
      </c>
      <c r="H53" s="19">
        <v>1</v>
      </c>
    </row>
    <row r="54" ht="44" customHeight="1" spans="1:8">
      <c r="A54" s="15">
        <v>11</v>
      </c>
      <c r="B54" s="15">
        <v>653101</v>
      </c>
      <c r="C54" s="20" t="s">
        <v>87</v>
      </c>
      <c r="D54" s="20" t="s">
        <v>91</v>
      </c>
      <c r="E54" s="24" t="s">
        <v>90</v>
      </c>
      <c r="F54" s="18" t="s">
        <v>39</v>
      </c>
      <c r="G54" s="19">
        <v>1</v>
      </c>
      <c r="H54" s="19">
        <v>1</v>
      </c>
    </row>
    <row r="55" ht="26" customHeight="1" spans="1:8">
      <c r="A55" s="26" t="s">
        <v>92</v>
      </c>
      <c r="B55" s="26"/>
      <c r="C55" s="26"/>
      <c r="D55" s="26"/>
      <c r="E55" s="1"/>
      <c r="F55" s="1"/>
      <c r="G55" s="27"/>
      <c r="H55" s="27"/>
    </row>
  </sheetData>
  <mergeCells count="7">
    <mergeCell ref="A2:H2"/>
    <mergeCell ref="D3:E3"/>
    <mergeCell ref="G3:H3"/>
    <mergeCell ref="C5:D5"/>
    <mergeCell ref="C6:D6"/>
    <mergeCell ref="C43:D43"/>
    <mergeCell ref="A55:H55"/>
  </mergeCells>
  <printOptions horizontalCentered="1"/>
  <pageMargins left="0.590277777777778" right="0.590277777777778" top="0.708333333333333" bottom="0.708333333333333" header="0" footer="0"/>
  <pageSetup paperSize="9" scale="6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2021-07-13T19:25:00Z</dcterms:created>
  <dcterms:modified xsi:type="dcterms:W3CDTF">2023-09-07T04:12:09Z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